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public\営業部\■販促関係■\2122販促\ウエア\"/>
    </mc:Choice>
  </mc:AlternateContent>
  <bookViews>
    <workbookView xWindow="0" yWindow="0" windowWidth="20490" windowHeight="7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6" i="1" l="1"/>
  <c r="AP20" i="1"/>
  <c r="AP29" i="1" l="1"/>
  <c r="AR29" i="1" s="1"/>
  <c r="AP23" i="1" l="1"/>
  <c r="AR23" i="1" s="1"/>
  <c r="AP11" i="1" l="1"/>
  <c r="AR11" i="1" s="1"/>
  <c r="AP35" i="1"/>
  <c r="AR35" i="1" s="1"/>
  <c r="AR20" i="1"/>
  <c r="AP32" i="1"/>
  <c r="AR32" i="1" s="1"/>
  <c r="AR26" i="1"/>
  <c r="AP17" i="1"/>
  <c r="AR17" i="1" s="1"/>
  <c r="AP14" i="1"/>
  <c r="AR14" i="1" s="1"/>
  <c r="AP8" i="1"/>
  <c r="AR8" i="1" s="1"/>
  <c r="AR38" i="1" l="1"/>
  <c r="AP38" i="1"/>
</calcChain>
</file>

<file path=xl/sharedStrings.xml><?xml version="1.0" encoding="utf-8"?>
<sst xmlns="http://schemas.openxmlformats.org/spreadsheetml/2006/main" count="88" uniqueCount="76">
  <si>
    <t>該当サイズ枠内にご希望数量をご記入下さい。</t>
    <rPh sb="0" eb="2">
      <t>ガイトウ</t>
    </rPh>
    <rPh sb="5" eb="7">
      <t>ワクナイ</t>
    </rPh>
    <rPh sb="9" eb="11">
      <t>キボウ</t>
    </rPh>
    <rPh sb="11" eb="13">
      <t>スウリョウ</t>
    </rPh>
    <rPh sb="15" eb="17">
      <t>キニュウ</t>
    </rPh>
    <rPh sb="17" eb="18">
      <t>クダ</t>
    </rPh>
    <phoneticPr fontId="4"/>
  </si>
  <si>
    <r>
      <rPr>
        <sz val="11"/>
        <color theme="1"/>
        <rFont val="ＭＳ Ｐゴシック"/>
        <family val="3"/>
        <charset val="128"/>
      </rPr>
      <t>品番</t>
    </r>
    <rPh sb="0" eb="2">
      <t>ヒンバン</t>
    </rPh>
    <phoneticPr fontId="4"/>
  </si>
  <si>
    <r>
      <rPr>
        <sz val="11"/>
        <color theme="1"/>
        <rFont val="ＭＳ Ｐゴシック"/>
        <family val="3"/>
        <charset val="128"/>
      </rPr>
      <t>アイテム名</t>
    </r>
    <rPh sb="4" eb="5">
      <t>メイ</t>
    </rPh>
    <phoneticPr fontId="4"/>
  </si>
  <si>
    <r>
      <rPr>
        <sz val="11"/>
        <color theme="1"/>
        <rFont val="ＭＳ Ｐゴシック"/>
        <family val="3"/>
        <charset val="128"/>
      </rPr>
      <t>販売価格</t>
    </r>
    <rPh sb="0" eb="2">
      <t>ハンバイ</t>
    </rPh>
    <rPh sb="2" eb="4">
      <t>カカク</t>
    </rPh>
    <phoneticPr fontId="4"/>
  </si>
  <si>
    <r>
      <rPr>
        <sz val="11"/>
        <color theme="1"/>
        <rFont val="ＭＳ Ｐゴシック"/>
        <family val="3"/>
        <charset val="128"/>
      </rPr>
      <t>サイズ</t>
    </r>
    <phoneticPr fontId="4"/>
  </si>
  <si>
    <r>
      <rPr>
        <sz val="11"/>
        <color theme="1"/>
        <rFont val="ＭＳ Ｐゴシック"/>
        <family val="3"/>
        <charset val="128"/>
      </rPr>
      <t>合計</t>
    </r>
    <rPh sb="0" eb="2">
      <t>ゴウケイ</t>
    </rPh>
    <phoneticPr fontId="4"/>
  </si>
  <si>
    <r>
      <rPr>
        <sz val="11"/>
        <color theme="1"/>
        <rFont val="ＭＳ Ｐゴシック"/>
        <family val="3"/>
        <charset val="128"/>
      </rPr>
      <t>金額</t>
    </r>
    <rPh sb="0" eb="2">
      <t>キンガク</t>
    </rPh>
    <phoneticPr fontId="4"/>
  </si>
  <si>
    <t>SSS</t>
    <phoneticPr fontId="4"/>
  </si>
  <si>
    <t>SS</t>
    <phoneticPr fontId="4"/>
  </si>
  <si>
    <t>S</t>
    <phoneticPr fontId="4"/>
  </si>
  <si>
    <t>M</t>
    <phoneticPr fontId="4"/>
  </si>
  <si>
    <t>L</t>
    <phoneticPr fontId="4"/>
  </si>
  <si>
    <t>O</t>
    <phoneticPr fontId="4"/>
  </si>
  <si>
    <t>XO</t>
    <phoneticPr fontId="4"/>
  </si>
  <si>
    <t>XXO</t>
    <phoneticPr fontId="4"/>
  </si>
  <si>
    <r>
      <rPr>
        <sz val="11"/>
        <color theme="1"/>
        <rFont val="ＭＳ Ｐゴシック"/>
        <family val="3"/>
        <charset val="128"/>
      </rPr>
      <t>※エクストラ</t>
    </r>
    <phoneticPr fontId="4"/>
  </si>
  <si>
    <r>
      <t>ALPINE/DEMO</t>
    </r>
    <r>
      <rPr>
        <sz val="8"/>
        <color theme="1"/>
        <rFont val="ＭＳ Ｐゴシック"/>
        <family val="3"/>
        <charset val="128"/>
      </rPr>
      <t>共通</t>
    </r>
    <rPh sb="11" eb="13">
      <t>キョウツウ</t>
    </rPh>
    <phoneticPr fontId="4"/>
  </si>
  <si>
    <r>
      <rPr>
        <sz val="11"/>
        <color theme="1"/>
        <rFont val="ＭＳ Ｐゴシック"/>
        <family val="3"/>
        <charset val="128"/>
      </rPr>
      <t>数量</t>
    </r>
    <rPh sb="0" eb="2">
      <t>スウリョウ</t>
    </rPh>
    <phoneticPr fontId="4"/>
  </si>
  <si>
    <r>
      <rPr>
        <sz val="11"/>
        <color theme="1"/>
        <rFont val="ＭＳ Ｐゴシック"/>
        <family val="3"/>
        <charset val="128"/>
      </rPr>
      <t>※エクストラサイズにつきましては、サイズ欄よりご希望のサイズを選択またはご記入の上、数量欄に必要数をご記入下さい。</t>
    </r>
    <rPh sb="20" eb="21">
      <t>ラン</t>
    </rPh>
    <rPh sb="24" eb="26">
      <t>キボウ</t>
    </rPh>
    <rPh sb="31" eb="33">
      <t>センタク</t>
    </rPh>
    <rPh sb="37" eb="39">
      <t>キニュウ</t>
    </rPh>
    <rPh sb="40" eb="41">
      <t>ウエ</t>
    </rPh>
    <rPh sb="42" eb="44">
      <t>スウリョウ</t>
    </rPh>
    <rPh sb="44" eb="45">
      <t>ラン</t>
    </rPh>
    <rPh sb="46" eb="49">
      <t>ヒツヨウスウ</t>
    </rPh>
    <rPh sb="51" eb="53">
      <t>キニュウ</t>
    </rPh>
    <rPh sb="53" eb="54">
      <t>クダ</t>
    </rPh>
    <phoneticPr fontId="4"/>
  </si>
  <si>
    <t>合計：</t>
    <rPh sb="0" eb="2">
      <t>ゴウケイ</t>
    </rPh>
    <phoneticPr fontId="4"/>
  </si>
  <si>
    <r>
      <rPr>
        <sz val="11"/>
        <color theme="1"/>
        <rFont val="ＭＳ Ｐゴシック"/>
        <family val="3"/>
        <charset val="128"/>
      </rPr>
      <t>申込日</t>
    </r>
    <rPh sb="0" eb="2">
      <t>モウシコミ</t>
    </rPh>
    <rPh sb="2" eb="3">
      <t>ヒ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</si>
  <si>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</si>
  <si>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</si>
  <si>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rPr>
        <sz val="11"/>
        <color theme="1"/>
        <rFont val="ＭＳ Ｐゴシック"/>
        <family val="3"/>
        <charset val="128"/>
      </rPr>
      <t>フリガナ</t>
    </r>
    <phoneticPr fontId="4"/>
  </si>
  <si>
    <r>
      <t>TEAM</t>
    </r>
    <r>
      <rPr>
        <sz val="11"/>
        <color theme="1"/>
        <rFont val="ＭＳ Ｐゴシック"/>
        <family val="3"/>
        <charset val="128"/>
      </rPr>
      <t>名</t>
    </r>
    <rPh sb="4" eb="5">
      <t>メイ</t>
    </rPh>
    <phoneticPr fontId="4"/>
  </si>
  <si>
    <r>
      <rPr>
        <b/>
        <sz val="11"/>
        <color theme="1"/>
        <rFont val="ＭＳ Ｐゴシック"/>
        <family val="3"/>
        <charset val="128"/>
      </rPr>
      <t>お問合せ・ご注文は下記までお願い致します。</t>
    </r>
    <rPh sb="1" eb="3">
      <t>トイアワ</t>
    </rPh>
    <rPh sb="6" eb="8">
      <t>チュウモン</t>
    </rPh>
    <rPh sb="9" eb="11">
      <t>カキ</t>
    </rPh>
    <rPh sb="14" eb="15">
      <t>ネガ</t>
    </rPh>
    <rPh sb="16" eb="17">
      <t>イタ</t>
    </rPh>
    <phoneticPr fontId="4"/>
  </si>
  <si>
    <r>
      <rPr>
        <sz val="11"/>
        <color theme="1"/>
        <rFont val="ＭＳ Ｐゴシック"/>
        <family val="3"/>
        <charset val="128"/>
      </rPr>
      <t>氏　名</t>
    </r>
    <rPh sb="0" eb="1">
      <t>シ</t>
    </rPh>
    <rPh sb="2" eb="3">
      <t>メイ</t>
    </rPh>
    <phoneticPr fontId="4"/>
  </si>
  <si>
    <r>
      <rPr>
        <sz val="11"/>
        <color theme="1"/>
        <rFont val="ＭＳ Ｐゴシック"/>
        <family val="3"/>
        <charset val="128"/>
      </rPr>
      <t>ご住所</t>
    </r>
    <rPh sb="1" eb="3">
      <t>ジュウショ</t>
    </rPh>
    <phoneticPr fontId="4"/>
  </si>
  <si>
    <r>
      <rPr>
        <sz val="11"/>
        <color theme="1"/>
        <rFont val="ＭＳ Ｐゴシック"/>
        <family val="3"/>
        <charset val="128"/>
      </rPr>
      <t>〒</t>
    </r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</si>
  <si>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</si>
  <si>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t>TEL</t>
    <phoneticPr fontId="4"/>
  </si>
  <si>
    <t>FAX</t>
    <phoneticPr fontId="4"/>
  </si>
  <si>
    <t>E-mail</t>
    <phoneticPr fontId="4"/>
  </si>
  <si>
    <r>
      <t>E-mail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monitor@tecnica-group.co.jp</t>
    </r>
    <phoneticPr fontId="4"/>
  </si>
  <si>
    <t>DWUSJK55E</t>
    <phoneticPr fontId="4"/>
  </si>
  <si>
    <t>DEMO</t>
    <phoneticPr fontId="4"/>
  </si>
  <si>
    <t>ALPINE</t>
    <phoneticPr fontId="4"/>
  </si>
  <si>
    <t>DWUOJK62</t>
    <phoneticPr fontId="4"/>
  </si>
  <si>
    <t>DWUOJD62</t>
    <phoneticPr fontId="4"/>
  </si>
  <si>
    <t>DWUSJJ69</t>
    <phoneticPr fontId="4"/>
  </si>
  <si>
    <t>DWUOJK68</t>
    <phoneticPr fontId="4"/>
  </si>
  <si>
    <t>E42-1702</t>
    <phoneticPr fontId="4"/>
  </si>
  <si>
    <r>
      <t>(</t>
    </r>
    <r>
      <rPr>
        <sz val="11"/>
        <color theme="1"/>
        <rFont val="ＭＳ Ｐゴシック"/>
        <family val="3"/>
        <charset val="128"/>
      </rPr>
      <t>税込</t>
    </r>
    <r>
      <rPr>
        <sz val="11"/>
        <color theme="1"/>
        <rFont val="Arial"/>
        <family val="2"/>
      </rPr>
      <t>)</t>
    </r>
    <phoneticPr fontId="4"/>
  </si>
  <si>
    <r>
      <rPr>
        <b/>
        <u/>
        <sz val="14"/>
        <color rgb="FFFF0000"/>
        <rFont val="ＭＳ Ｐゴシック"/>
        <family val="3"/>
        <charset val="128"/>
      </rPr>
      <t>ご注文締切日：</t>
    </r>
    <r>
      <rPr>
        <b/>
        <u/>
        <sz val="14"/>
        <color rgb="FFFF0000"/>
        <rFont val="Arial"/>
        <family val="2"/>
      </rPr>
      <t>2021</t>
    </r>
    <r>
      <rPr>
        <b/>
        <u/>
        <sz val="14"/>
        <color rgb="FFFF0000"/>
        <rFont val="ＭＳ Ｐゴシック"/>
        <family val="3"/>
        <charset val="128"/>
      </rPr>
      <t>年</t>
    </r>
    <r>
      <rPr>
        <b/>
        <u/>
        <sz val="14"/>
        <color rgb="FFFF0000"/>
        <rFont val="Arial"/>
        <family val="2"/>
      </rPr>
      <t>6</t>
    </r>
    <r>
      <rPr>
        <b/>
        <u/>
        <sz val="14"/>
        <color rgb="FFFF0000"/>
        <rFont val="ＭＳ Ｐゴシック"/>
        <family val="3"/>
        <charset val="128"/>
      </rPr>
      <t>月</t>
    </r>
    <r>
      <rPr>
        <b/>
        <u/>
        <sz val="14"/>
        <color rgb="FFFF0000"/>
        <rFont val="Arial"/>
        <family val="2"/>
      </rPr>
      <t>30</t>
    </r>
    <r>
      <rPr>
        <b/>
        <u/>
        <sz val="14"/>
        <color rgb="FFFF0000"/>
        <rFont val="ＭＳ Ｐゴシック"/>
        <family val="3"/>
        <charset val="128"/>
      </rPr>
      <t>日（水）必着</t>
    </r>
    <rPh sb="1" eb="3">
      <t>チュウモン</t>
    </rPh>
    <rPh sb="3" eb="5">
      <t>シメキリ</t>
    </rPh>
    <rPh sb="5" eb="6">
      <t>ヒ</t>
    </rPh>
    <rPh sb="11" eb="12">
      <t>ネン</t>
    </rPh>
    <rPh sb="13" eb="14">
      <t>ガツ</t>
    </rPh>
    <rPh sb="16" eb="17">
      <t>ニチ</t>
    </rPh>
    <rPh sb="18" eb="19">
      <t>スイ</t>
    </rPh>
    <rPh sb="20" eb="22">
      <t>ヒッチャク</t>
    </rPh>
    <phoneticPr fontId="4"/>
  </si>
  <si>
    <r>
      <rPr>
        <sz val="11"/>
        <color rgb="FFFF0000"/>
        <rFont val="ＭＳ Ｐゴシック"/>
        <family val="3"/>
        <charset val="128"/>
      </rPr>
      <t>注</t>
    </r>
    <r>
      <rPr>
        <sz val="11"/>
        <color rgb="FFFF0000"/>
        <rFont val="Arial"/>
        <family val="2"/>
      </rPr>
      <t>1</t>
    </r>
    <r>
      <rPr>
        <sz val="11"/>
        <color rgb="FFFF0000"/>
        <rFont val="ＭＳ Ｐゴシック"/>
        <family val="3"/>
        <charset val="128"/>
      </rPr>
      <t>：ご注文後の変更・キャンセルは承っておりませんので予めご了承下さい。</t>
    </r>
    <rPh sb="0" eb="1">
      <t>チュウ</t>
    </rPh>
    <rPh sb="4" eb="6">
      <t>チュウモン</t>
    </rPh>
    <rPh sb="6" eb="7">
      <t>ゴ</t>
    </rPh>
    <rPh sb="8" eb="10">
      <t>ヘンコウ</t>
    </rPh>
    <rPh sb="17" eb="18">
      <t>ウケタマワ</t>
    </rPh>
    <rPh sb="27" eb="28">
      <t>アラカジ</t>
    </rPh>
    <rPh sb="30" eb="32">
      <t>リョウショウ</t>
    </rPh>
    <rPh sb="32" eb="33">
      <t>クダ</t>
    </rPh>
    <phoneticPr fontId="4"/>
  </si>
  <si>
    <r>
      <rPr>
        <sz val="11"/>
        <color rgb="FFFF0000"/>
        <rFont val="ＭＳ Ｐゴシック"/>
        <family val="3"/>
        <charset val="128"/>
      </rPr>
      <t>注</t>
    </r>
    <r>
      <rPr>
        <sz val="11"/>
        <color rgb="FFFF0000"/>
        <rFont val="Arial"/>
        <family val="2"/>
      </rPr>
      <t>2</t>
    </r>
    <r>
      <rPr>
        <sz val="11"/>
        <color rgb="FFFF0000"/>
        <rFont val="ＭＳ Ｐゴシック"/>
        <family val="3"/>
        <charset val="128"/>
      </rPr>
      <t>：ご注文数に関わらず、別途送料</t>
    </r>
    <r>
      <rPr>
        <b/>
        <sz val="11"/>
        <color rgb="FFFF0000"/>
        <rFont val="ＭＳ Ｐゴシック"/>
        <family val="3"/>
        <charset val="128"/>
      </rPr>
      <t>￥</t>
    </r>
    <r>
      <rPr>
        <b/>
        <sz val="11"/>
        <color rgb="FFFF0000"/>
        <rFont val="Arial"/>
        <family val="2"/>
      </rPr>
      <t>1,540</t>
    </r>
    <r>
      <rPr>
        <b/>
        <sz val="11"/>
        <color rgb="FFFF0000"/>
        <rFont val="ＭＳ Ｐゴシック"/>
        <family val="3"/>
        <charset val="128"/>
      </rPr>
      <t>（税込）</t>
    </r>
    <r>
      <rPr>
        <sz val="11"/>
        <color rgb="FFFF0000"/>
        <rFont val="ＭＳ Ｐゴシック"/>
        <family val="3"/>
        <charset val="128"/>
      </rPr>
      <t>を頂戴します。</t>
    </r>
    <rPh sb="0" eb="1">
      <t>チュウ</t>
    </rPh>
    <rPh sb="4" eb="6">
      <t>チュウモン</t>
    </rPh>
    <rPh sb="6" eb="7">
      <t>スウ</t>
    </rPh>
    <rPh sb="8" eb="9">
      <t>カカ</t>
    </rPh>
    <rPh sb="13" eb="15">
      <t>ベット</t>
    </rPh>
    <rPh sb="15" eb="17">
      <t>ソウリョウ</t>
    </rPh>
    <rPh sb="24" eb="26">
      <t>ゼイコミ</t>
    </rPh>
    <rPh sb="28" eb="30">
      <t>チョウダイ</t>
    </rPh>
    <phoneticPr fontId="4"/>
  </si>
  <si>
    <r>
      <rPr>
        <b/>
        <sz val="11"/>
        <color theme="1"/>
        <rFont val="ＭＳ Ｐゴシック"/>
        <family val="3"/>
        <charset val="128"/>
      </rPr>
      <t>ご注文はメール</t>
    </r>
    <r>
      <rPr>
        <b/>
        <sz val="11"/>
        <color theme="1"/>
        <rFont val="ＭＳ Ｐゴシック"/>
        <family val="3"/>
        <charset val="128"/>
      </rPr>
      <t>にて承ります。</t>
    </r>
    <phoneticPr fontId="4"/>
  </si>
  <si>
    <r>
      <t>TEL</t>
    </r>
    <r>
      <rPr>
        <b/>
        <sz val="12"/>
        <color theme="1"/>
        <rFont val="ＭＳ Ｐゴシック"/>
        <family val="3"/>
        <charset val="128"/>
      </rPr>
      <t>：</t>
    </r>
    <r>
      <rPr>
        <b/>
        <sz val="12"/>
        <color theme="1"/>
        <rFont val="Arial"/>
        <family val="2"/>
      </rPr>
      <t>03-6272-8470</t>
    </r>
    <phoneticPr fontId="4"/>
  </si>
  <si>
    <r>
      <rPr>
        <b/>
        <sz val="11"/>
        <color theme="1"/>
        <rFont val="ＭＳ Ｐゴシック"/>
        <family val="3"/>
        <charset val="128"/>
      </rPr>
      <t>お問い合わせ先</t>
    </r>
    <rPh sb="1" eb="2">
      <t>ト</t>
    </rPh>
    <rPh sb="3" eb="4">
      <t>ア</t>
    </rPh>
    <rPh sb="6" eb="7">
      <t>サキ</t>
    </rPh>
    <phoneticPr fontId="4"/>
  </si>
  <si>
    <r>
      <rPr>
        <b/>
        <sz val="14"/>
        <color theme="1"/>
        <rFont val="ＭＳ Ｐゴシック"/>
        <family val="3"/>
        <charset val="128"/>
      </rPr>
      <t>オーダー送付先</t>
    </r>
    <rPh sb="4" eb="6">
      <t>ソウフ</t>
    </rPh>
    <rPh sb="6" eb="7">
      <t>サキ</t>
    </rPh>
    <phoneticPr fontId="4"/>
  </si>
  <si>
    <r>
      <rPr>
        <b/>
        <sz val="11"/>
        <color theme="1"/>
        <rFont val="ＭＳ Ｐゴシック"/>
        <family val="3"/>
        <charset val="128"/>
      </rPr>
      <t>（株）テクニカグループジャパン</t>
    </r>
    <rPh sb="1" eb="2">
      <t>カブ</t>
    </rPh>
    <phoneticPr fontId="4"/>
  </si>
  <si>
    <t>S.I.O INSULATED JACKET(BK1)</t>
    <phoneticPr fontId="4"/>
  </si>
  <si>
    <t>S.I.O INSULATED JACKET(BK2)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</si>
  <si>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</si>
  <si>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</si>
  <si>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</si>
  <si>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</si>
  <si>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</si>
  <si>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</si>
  <si>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⑨</t>
    <phoneticPr fontId="4"/>
  </si>
  <si>
    <t>⑩</t>
    <phoneticPr fontId="4"/>
  </si>
  <si>
    <t>①</t>
    <phoneticPr fontId="4"/>
  </si>
  <si>
    <t>⑧</t>
    <phoneticPr fontId="4"/>
  </si>
  <si>
    <t>DWUOJK63</t>
    <phoneticPr fontId="4"/>
  </si>
  <si>
    <r>
      <rPr>
        <b/>
        <sz val="18"/>
        <color theme="1"/>
        <rFont val="ＭＳ Ｐゴシック"/>
        <family val="3"/>
        <charset val="128"/>
      </rPr>
      <t>　　</t>
    </r>
    <r>
      <rPr>
        <b/>
        <sz val="18"/>
        <color theme="1"/>
        <rFont val="Arial"/>
        <family val="2"/>
      </rPr>
      <t xml:space="preserve">2021/2022 </t>
    </r>
    <r>
      <rPr>
        <b/>
        <sz val="18"/>
        <color theme="1"/>
        <rFont val="ＭＳ Ｐゴシック"/>
        <family val="3"/>
        <charset val="128"/>
      </rPr>
      <t>【</t>
    </r>
    <r>
      <rPr>
        <b/>
        <sz val="18"/>
        <color theme="1"/>
        <rFont val="Arial"/>
        <family val="2"/>
      </rPr>
      <t>DESCENTE</t>
    </r>
    <r>
      <rPr>
        <b/>
        <sz val="18"/>
        <color theme="1"/>
        <rFont val="ＭＳ Ｐゴシック"/>
        <family val="3"/>
        <charset val="128"/>
      </rPr>
      <t>】　</t>
    </r>
    <r>
      <rPr>
        <b/>
        <sz val="18"/>
        <color theme="1"/>
        <rFont val="Arial"/>
        <family val="2"/>
      </rPr>
      <t>NORDICA TEAM WEAR ORDER SHEET</t>
    </r>
    <phoneticPr fontId="4"/>
  </si>
  <si>
    <t>S.I.O INSULATED PANTS</t>
    <phoneticPr fontId="4"/>
  </si>
  <si>
    <t>S.I.O DEMONSTRATOR BIB PANTS</t>
    <phoneticPr fontId="4"/>
  </si>
  <si>
    <t>GS RACING SUITS</t>
    <phoneticPr fontId="4"/>
  </si>
  <si>
    <t>GS INNER PAD SHIRT</t>
    <phoneticPr fontId="4"/>
  </si>
  <si>
    <t>JETBARRIER JK</t>
    <phoneticPr fontId="4"/>
  </si>
  <si>
    <t>JETBARRIER VT</t>
    <phoneticPr fontId="4"/>
  </si>
  <si>
    <r>
      <t>JETBARRIER PT</t>
    </r>
    <r>
      <rPr>
        <sz val="11"/>
        <color theme="1"/>
        <rFont val="ＭＳ Ｐゴシック"/>
        <family val="3"/>
        <charset val="128"/>
      </rPr>
      <t>（数量限定）</t>
    </r>
    <rPh sb="14" eb="16">
      <t>スウリョウ</t>
    </rPh>
    <rPh sb="16" eb="18">
      <t>ゲンテイ</t>
    </rPh>
    <phoneticPr fontId="4"/>
  </si>
  <si>
    <t>数量</t>
    <rPh sb="0" eb="2">
      <t>スウリョウ</t>
    </rPh>
    <phoneticPr fontId="4"/>
  </si>
  <si>
    <t>PONCHO</t>
    <phoneticPr fontId="4"/>
  </si>
  <si>
    <t>DWUSJD55E</t>
    <phoneticPr fontId="4"/>
  </si>
  <si>
    <t>DWUSJD53E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</si>
</sst>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Arial"/>
      <family val="2"/>
    </font>
    <font>
      <b/>
      <sz val="14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38" fontId="12" fillId="0" borderId="0" xfId="1" applyFont="1" applyProtection="1">
      <alignment vertical="center"/>
    </xf>
    <xf numFmtId="38" fontId="0" fillId="0" borderId="0" xfId="1" applyFont="1" applyProtection="1">
      <alignment vertical="center"/>
    </xf>
    <xf numFmtId="0" fontId="17" fillId="0" borderId="0" xfId="0" applyFont="1" applyProtection="1">
      <alignment vertical="center"/>
    </xf>
    <xf numFmtId="0" fontId="9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6" fontId="13" fillId="0" borderId="0" xfId="2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6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6" fontId="5" fillId="0" borderId="1" xfId="2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0" fillId="0" borderId="8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14" fillId="0" borderId="1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6" fontId="13" fillId="0" borderId="8" xfId="2" applyFont="1" applyFill="1" applyBorder="1" applyAlignment="1" applyProtection="1">
      <alignment horizontal="center" vertical="center"/>
    </xf>
    <xf numFmtId="6" fontId="13" fillId="0" borderId="0" xfId="2" applyFont="1" applyFill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showGridLines="0" showZeros="0" tabSelected="1" zoomScaleNormal="100" workbookViewId="0">
      <selection activeCell="AR38" sqref="AR38:AU39"/>
    </sheetView>
  </sheetViews>
  <sheetFormatPr defaultColWidth="3.125" defaultRowHeight="14.25" x14ac:dyDescent="0.15"/>
  <cols>
    <col min="1" max="5" width="3.125" style="1"/>
    <col min="6" max="6" width="3.125" style="1" customWidth="1"/>
    <col min="7" max="16384" width="3.125" style="1"/>
  </cols>
  <sheetData>
    <row r="1" spans="1:48" ht="30" customHeight="1" x14ac:dyDescent="0.35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</row>
    <row r="2" spans="1:48" ht="12" customHeight="1" x14ac:dyDescent="0.15">
      <c r="A2" s="102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2"/>
    </row>
    <row r="3" spans="1:48" ht="12" customHeight="1" x14ac:dyDescent="0.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3"/>
    </row>
    <row r="4" spans="1:48" ht="12" customHeight="1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3"/>
    </row>
    <row r="5" spans="1:48" ht="20.25" customHeight="1" x14ac:dyDescent="0.1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3"/>
    </row>
    <row r="6" spans="1:48" x14ac:dyDescent="0.15">
      <c r="A6" s="24" t="s">
        <v>1</v>
      </c>
      <c r="B6" s="24"/>
      <c r="C6" s="24"/>
      <c r="D6" s="24"/>
      <c r="E6" s="24"/>
      <c r="F6" s="24"/>
      <c r="G6" s="24"/>
      <c r="H6" s="24" t="s">
        <v>2</v>
      </c>
      <c r="I6" s="24"/>
      <c r="J6" s="24"/>
      <c r="K6" s="24"/>
      <c r="L6" s="24"/>
      <c r="M6" s="24"/>
      <c r="N6" s="24"/>
      <c r="O6" s="24"/>
      <c r="P6" s="24"/>
      <c r="Q6" s="24"/>
      <c r="R6" s="34" t="s">
        <v>3</v>
      </c>
      <c r="S6" s="34"/>
      <c r="T6" s="34"/>
      <c r="U6" s="35" t="s">
        <v>4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7"/>
      <c r="AP6" s="17" t="s">
        <v>5</v>
      </c>
      <c r="AQ6" s="18"/>
      <c r="AR6" s="17" t="s">
        <v>6</v>
      </c>
      <c r="AS6" s="21"/>
      <c r="AT6" s="21"/>
      <c r="AU6" s="18"/>
    </row>
    <row r="7" spans="1:48" x14ac:dyDescent="0.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3" t="s">
        <v>42</v>
      </c>
      <c r="S7" s="23"/>
      <c r="T7" s="23"/>
      <c r="U7" s="24" t="s">
        <v>7</v>
      </c>
      <c r="V7" s="24"/>
      <c r="W7" s="24" t="s">
        <v>8</v>
      </c>
      <c r="X7" s="24"/>
      <c r="Y7" s="24" t="s">
        <v>9</v>
      </c>
      <c r="Z7" s="24"/>
      <c r="AA7" s="24" t="s">
        <v>10</v>
      </c>
      <c r="AB7" s="24"/>
      <c r="AC7" s="24" t="s">
        <v>11</v>
      </c>
      <c r="AD7" s="24"/>
      <c r="AE7" s="24" t="s">
        <v>12</v>
      </c>
      <c r="AF7" s="24"/>
      <c r="AG7" s="24" t="s">
        <v>13</v>
      </c>
      <c r="AH7" s="24"/>
      <c r="AI7" s="24" t="s">
        <v>14</v>
      </c>
      <c r="AJ7" s="24"/>
      <c r="AK7" s="24" t="s">
        <v>15</v>
      </c>
      <c r="AL7" s="24"/>
      <c r="AM7" s="24"/>
      <c r="AN7" s="24"/>
      <c r="AO7" s="24"/>
      <c r="AP7" s="19"/>
      <c r="AQ7" s="20"/>
      <c r="AR7" s="19"/>
      <c r="AS7" s="22"/>
      <c r="AT7" s="22"/>
      <c r="AU7" s="20"/>
    </row>
    <row r="8" spans="1:48" x14ac:dyDescent="0.15">
      <c r="A8" s="39" t="s">
        <v>61</v>
      </c>
      <c r="B8" s="24"/>
      <c r="C8" s="23" t="s">
        <v>34</v>
      </c>
      <c r="D8" s="23"/>
      <c r="E8" s="23"/>
      <c r="F8" s="23"/>
      <c r="G8" s="23"/>
      <c r="H8" s="30" t="s">
        <v>16</v>
      </c>
      <c r="I8" s="31"/>
      <c r="J8" s="31"/>
      <c r="K8" s="31"/>
      <c r="L8" s="31"/>
      <c r="M8" s="31"/>
      <c r="N8" s="31"/>
      <c r="O8" s="31"/>
      <c r="P8" s="31"/>
      <c r="Q8" s="32"/>
      <c r="R8" s="33">
        <v>41608</v>
      </c>
      <c r="S8" s="33"/>
      <c r="T8" s="33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  <c r="AL8" s="26"/>
      <c r="AM8" s="26"/>
      <c r="AN8" s="26"/>
      <c r="AO8" s="26"/>
      <c r="AP8" s="27">
        <f>SUM(U8:AJ10)</f>
        <v>0</v>
      </c>
      <c r="AQ8" s="27"/>
      <c r="AR8" s="28">
        <f>R8*AP8</f>
        <v>0</v>
      </c>
      <c r="AS8" s="24"/>
      <c r="AT8" s="24"/>
      <c r="AU8" s="24"/>
    </row>
    <row r="9" spans="1:48" x14ac:dyDescent="0.15">
      <c r="A9" s="24"/>
      <c r="B9" s="24"/>
      <c r="C9" s="24"/>
      <c r="D9" s="24"/>
      <c r="E9" s="24"/>
      <c r="F9" s="24"/>
      <c r="G9" s="24"/>
      <c r="H9" s="29" t="s">
        <v>51</v>
      </c>
      <c r="I9" s="29"/>
      <c r="J9" s="29"/>
      <c r="K9" s="29"/>
      <c r="L9" s="29"/>
      <c r="M9" s="29"/>
      <c r="N9" s="29"/>
      <c r="O9" s="29"/>
      <c r="P9" s="29"/>
      <c r="Q9" s="29"/>
      <c r="R9" s="33"/>
      <c r="S9" s="33"/>
      <c r="T9" s="33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26"/>
      <c r="AM9" s="26"/>
      <c r="AN9" s="26"/>
      <c r="AO9" s="26"/>
      <c r="AP9" s="27"/>
      <c r="AQ9" s="27"/>
      <c r="AR9" s="24"/>
      <c r="AS9" s="24"/>
      <c r="AT9" s="24"/>
      <c r="AU9" s="24"/>
    </row>
    <row r="10" spans="1:48" x14ac:dyDescent="0.15">
      <c r="A10" s="24"/>
      <c r="B10" s="24"/>
      <c r="C10" s="24"/>
      <c r="D10" s="24"/>
      <c r="E10" s="24"/>
      <c r="F10" s="24"/>
      <c r="G10" s="24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3"/>
      <c r="S10" s="33"/>
      <c r="T10" s="33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/>
      <c r="AL10" s="26"/>
      <c r="AM10" s="26"/>
      <c r="AN10" s="26"/>
      <c r="AO10" s="26"/>
      <c r="AP10" s="27"/>
      <c r="AQ10" s="27"/>
      <c r="AR10" s="24"/>
      <c r="AS10" s="24"/>
      <c r="AT10" s="24"/>
      <c r="AU10" s="24"/>
    </row>
    <row r="11" spans="1:48" x14ac:dyDescent="0.15">
      <c r="A11" s="39" t="s">
        <v>53</v>
      </c>
      <c r="B11" s="24"/>
      <c r="C11" s="24" t="s">
        <v>34</v>
      </c>
      <c r="D11" s="24"/>
      <c r="E11" s="24"/>
      <c r="F11" s="24"/>
      <c r="G11" s="24"/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2"/>
      <c r="R11" s="33">
        <v>41608</v>
      </c>
      <c r="S11" s="33"/>
      <c r="T11" s="33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  <c r="AL11" s="26"/>
      <c r="AM11" s="26"/>
      <c r="AN11" s="26"/>
      <c r="AO11" s="26"/>
      <c r="AP11" s="27">
        <f>SUM(U11:AJ13)</f>
        <v>0</v>
      </c>
      <c r="AQ11" s="27"/>
      <c r="AR11" s="28">
        <f>R11*AP11</f>
        <v>0</v>
      </c>
      <c r="AS11" s="24"/>
      <c r="AT11" s="24"/>
      <c r="AU11" s="24"/>
    </row>
    <row r="12" spans="1:48" x14ac:dyDescent="0.15">
      <c r="A12" s="24"/>
      <c r="B12" s="24"/>
      <c r="C12" s="24"/>
      <c r="D12" s="24"/>
      <c r="E12" s="24"/>
      <c r="F12" s="24"/>
      <c r="G12" s="24"/>
      <c r="H12" s="29" t="s">
        <v>52</v>
      </c>
      <c r="I12" s="29"/>
      <c r="J12" s="29"/>
      <c r="K12" s="29"/>
      <c r="L12" s="29"/>
      <c r="M12" s="29"/>
      <c r="N12" s="29"/>
      <c r="O12" s="29"/>
      <c r="P12" s="29"/>
      <c r="Q12" s="29"/>
      <c r="R12" s="33"/>
      <c r="S12" s="33"/>
      <c r="T12" s="33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/>
      <c r="AL12" s="26"/>
      <c r="AM12" s="26"/>
      <c r="AN12" s="26"/>
      <c r="AO12" s="26"/>
      <c r="AP12" s="27"/>
      <c r="AQ12" s="27"/>
      <c r="AR12" s="24"/>
      <c r="AS12" s="24"/>
      <c r="AT12" s="24"/>
      <c r="AU12" s="24"/>
    </row>
    <row r="13" spans="1:48" x14ac:dyDescent="0.15">
      <c r="A13" s="24"/>
      <c r="B13" s="24"/>
      <c r="C13" s="24"/>
      <c r="D13" s="24"/>
      <c r="E13" s="24"/>
      <c r="F13" s="24"/>
      <c r="G13" s="24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3"/>
      <c r="S13" s="33"/>
      <c r="T13" s="33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6"/>
      <c r="AL13" s="26"/>
      <c r="AM13" s="26"/>
      <c r="AN13" s="26"/>
      <c r="AO13" s="26"/>
      <c r="AP13" s="27"/>
      <c r="AQ13" s="27"/>
      <c r="AR13" s="24"/>
      <c r="AS13" s="24"/>
      <c r="AT13" s="24"/>
      <c r="AU13" s="24"/>
    </row>
    <row r="14" spans="1:48" x14ac:dyDescent="0.15">
      <c r="A14" s="39" t="s">
        <v>54</v>
      </c>
      <c r="B14" s="24"/>
      <c r="C14" s="24" t="s">
        <v>74</v>
      </c>
      <c r="D14" s="24"/>
      <c r="E14" s="24"/>
      <c r="F14" s="24"/>
      <c r="G14" s="24"/>
      <c r="H14" s="30" t="s">
        <v>35</v>
      </c>
      <c r="I14" s="31"/>
      <c r="J14" s="31"/>
      <c r="K14" s="31"/>
      <c r="L14" s="31"/>
      <c r="M14" s="31"/>
      <c r="N14" s="31"/>
      <c r="O14" s="31"/>
      <c r="P14" s="31"/>
      <c r="Q14" s="32"/>
      <c r="R14" s="33">
        <v>27115</v>
      </c>
      <c r="S14" s="33"/>
      <c r="T14" s="33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6"/>
      <c r="AK14" s="24" t="s">
        <v>4</v>
      </c>
      <c r="AL14" s="24"/>
      <c r="AM14" s="24"/>
      <c r="AN14" s="24" t="s">
        <v>17</v>
      </c>
      <c r="AO14" s="24"/>
      <c r="AP14" s="27">
        <f>SUM(U14:AJ16,AN15)</f>
        <v>0</v>
      </c>
      <c r="AQ14" s="27"/>
      <c r="AR14" s="28">
        <f t="shared" ref="AR14" si="0">R14*AP14</f>
        <v>0</v>
      </c>
      <c r="AS14" s="24"/>
      <c r="AT14" s="24"/>
      <c r="AU14" s="24"/>
    </row>
    <row r="15" spans="1:48" x14ac:dyDescent="0.15">
      <c r="A15" s="24"/>
      <c r="B15" s="24"/>
      <c r="C15" s="24"/>
      <c r="D15" s="24"/>
      <c r="E15" s="24"/>
      <c r="F15" s="24"/>
      <c r="G15" s="24"/>
      <c r="H15" s="29" t="s">
        <v>65</v>
      </c>
      <c r="I15" s="29"/>
      <c r="J15" s="29"/>
      <c r="K15" s="29"/>
      <c r="L15" s="29"/>
      <c r="M15" s="29"/>
      <c r="N15" s="29"/>
      <c r="O15" s="29"/>
      <c r="P15" s="29"/>
      <c r="Q15" s="29"/>
      <c r="R15" s="33"/>
      <c r="S15" s="33"/>
      <c r="T15" s="33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6"/>
      <c r="AK15" s="38"/>
      <c r="AL15" s="25"/>
      <c r="AM15" s="25"/>
      <c r="AN15" s="25"/>
      <c r="AO15" s="25"/>
      <c r="AP15" s="27"/>
      <c r="AQ15" s="27"/>
      <c r="AR15" s="24"/>
      <c r="AS15" s="24"/>
      <c r="AT15" s="24"/>
      <c r="AU15" s="24"/>
    </row>
    <row r="16" spans="1:48" x14ac:dyDescent="0.15">
      <c r="A16" s="24"/>
      <c r="B16" s="24"/>
      <c r="C16" s="24"/>
      <c r="D16" s="24"/>
      <c r="E16" s="24"/>
      <c r="F16" s="24"/>
      <c r="G16" s="24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3"/>
      <c r="S16" s="33"/>
      <c r="T16" s="33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6"/>
      <c r="AK16" s="25"/>
      <c r="AL16" s="25"/>
      <c r="AM16" s="25"/>
      <c r="AN16" s="25"/>
      <c r="AO16" s="25"/>
      <c r="AP16" s="27"/>
      <c r="AQ16" s="27"/>
      <c r="AR16" s="24"/>
      <c r="AS16" s="24"/>
      <c r="AT16" s="24"/>
      <c r="AU16" s="24"/>
    </row>
    <row r="17" spans="1:53" x14ac:dyDescent="0.15">
      <c r="A17" s="39" t="s">
        <v>55</v>
      </c>
      <c r="B17" s="24"/>
      <c r="C17" s="24" t="s">
        <v>75</v>
      </c>
      <c r="D17" s="24"/>
      <c r="E17" s="24"/>
      <c r="F17" s="24"/>
      <c r="G17" s="24"/>
      <c r="H17" s="30" t="s">
        <v>36</v>
      </c>
      <c r="I17" s="31"/>
      <c r="J17" s="31"/>
      <c r="K17" s="31"/>
      <c r="L17" s="31"/>
      <c r="M17" s="31"/>
      <c r="N17" s="31"/>
      <c r="O17" s="31"/>
      <c r="P17" s="31"/>
      <c r="Q17" s="32"/>
      <c r="R17" s="33">
        <v>40205</v>
      </c>
      <c r="S17" s="33"/>
      <c r="T17" s="33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4" t="s">
        <v>4</v>
      </c>
      <c r="AL17" s="24"/>
      <c r="AM17" s="24"/>
      <c r="AN17" s="24" t="s">
        <v>17</v>
      </c>
      <c r="AO17" s="24"/>
      <c r="AP17" s="27">
        <f>SUM(U17:AJ19,AN18)</f>
        <v>0</v>
      </c>
      <c r="AQ17" s="27"/>
      <c r="AR17" s="28">
        <f t="shared" ref="AR17" si="1">R17*AP17</f>
        <v>0</v>
      </c>
      <c r="AS17" s="24"/>
      <c r="AT17" s="24"/>
      <c r="AU17" s="24"/>
    </row>
    <row r="18" spans="1:53" x14ac:dyDescent="0.15">
      <c r="A18" s="24"/>
      <c r="B18" s="24"/>
      <c r="C18" s="24"/>
      <c r="D18" s="24"/>
      <c r="E18" s="24"/>
      <c r="F18" s="24"/>
      <c r="G18" s="24"/>
      <c r="H18" s="29" t="s">
        <v>66</v>
      </c>
      <c r="I18" s="29"/>
      <c r="J18" s="29"/>
      <c r="K18" s="29"/>
      <c r="L18" s="29"/>
      <c r="M18" s="29"/>
      <c r="N18" s="29"/>
      <c r="O18" s="29"/>
      <c r="P18" s="29"/>
      <c r="Q18" s="29"/>
      <c r="R18" s="33"/>
      <c r="S18" s="33"/>
      <c r="T18" s="33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38"/>
      <c r="AL18" s="25"/>
      <c r="AM18" s="25"/>
      <c r="AN18" s="25"/>
      <c r="AO18" s="25"/>
      <c r="AP18" s="27"/>
      <c r="AQ18" s="27"/>
      <c r="AR18" s="24"/>
      <c r="AS18" s="24"/>
      <c r="AT18" s="24"/>
      <c r="AU18" s="24"/>
    </row>
    <row r="19" spans="1:53" x14ac:dyDescent="0.15">
      <c r="A19" s="24"/>
      <c r="B19" s="24"/>
      <c r="C19" s="24"/>
      <c r="D19" s="24"/>
      <c r="E19" s="24"/>
      <c r="F19" s="24"/>
      <c r="G19" s="2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3"/>
      <c r="S19" s="33"/>
      <c r="T19" s="33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26"/>
      <c r="AK19" s="25"/>
      <c r="AL19" s="25"/>
      <c r="AM19" s="25"/>
      <c r="AN19" s="25"/>
      <c r="AO19" s="25"/>
      <c r="AP19" s="27"/>
      <c r="AQ19" s="27"/>
      <c r="AR19" s="24"/>
      <c r="AS19" s="24"/>
      <c r="AT19" s="24"/>
      <c r="AU19" s="24"/>
      <c r="AY19" s="4"/>
    </row>
    <row r="20" spans="1:53" x14ac:dyDescent="0.15">
      <c r="A20" s="39" t="s">
        <v>56</v>
      </c>
      <c r="B20" s="24"/>
      <c r="C20" s="24" t="s">
        <v>39</v>
      </c>
      <c r="D20" s="24"/>
      <c r="E20" s="24"/>
      <c r="F20" s="24"/>
      <c r="G20" s="24"/>
      <c r="H20" s="30" t="s">
        <v>36</v>
      </c>
      <c r="I20" s="31"/>
      <c r="J20" s="31"/>
      <c r="K20" s="31"/>
      <c r="L20" s="31"/>
      <c r="M20" s="31"/>
      <c r="N20" s="31"/>
      <c r="O20" s="31"/>
      <c r="P20" s="31"/>
      <c r="Q20" s="32"/>
      <c r="R20" s="33">
        <v>79475</v>
      </c>
      <c r="S20" s="33"/>
      <c r="T20" s="33"/>
      <c r="U20" s="26"/>
      <c r="V20" s="26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6"/>
      <c r="AK20" s="24" t="s">
        <v>4</v>
      </c>
      <c r="AL20" s="24"/>
      <c r="AM20" s="24"/>
      <c r="AN20" s="39" t="s">
        <v>72</v>
      </c>
      <c r="AO20" s="24"/>
      <c r="AP20" s="27">
        <f>SUM(U20:AJ22,AN21)</f>
        <v>0</v>
      </c>
      <c r="AQ20" s="27"/>
      <c r="AR20" s="28">
        <f t="shared" ref="AR20" si="2">R20*AP20</f>
        <v>0</v>
      </c>
      <c r="AS20" s="24"/>
      <c r="AT20" s="24"/>
      <c r="AU20" s="24"/>
      <c r="AY20" s="4"/>
    </row>
    <row r="21" spans="1:53" x14ac:dyDescent="0.15">
      <c r="A21" s="24"/>
      <c r="B21" s="24"/>
      <c r="C21" s="24"/>
      <c r="D21" s="24"/>
      <c r="E21" s="24"/>
      <c r="F21" s="24"/>
      <c r="G21" s="24"/>
      <c r="H21" s="29" t="s">
        <v>67</v>
      </c>
      <c r="I21" s="29"/>
      <c r="J21" s="29"/>
      <c r="K21" s="29"/>
      <c r="L21" s="29"/>
      <c r="M21" s="29"/>
      <c r="N21" s="29"/>
      <c r="O21" s="29"/>
      <c r="P21" s="29"/>
      <c r="Q21" s="29"/>
      <c r="R21" s="33"/>
      <c r="S21" s="33"/>
      <c r="T21" s="33"/>
      <c r="U21" s="26"/>
      <c r="V21" s="26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26"/>
      <c r="AK21" s="25"/>
      <c r="AL21" s="25"/>
      <c r="AM21" s="25"/>
      <c r="AN21" s="25"/>
      <c r="AO21" s="25"/>
      <c r="AP21" s="27"/>
      <c r="AQ21" s="27"/>
      <c r="AR21" s="24"/>
      <c r="AS21" s="24"/>
      <c r="AT21" s="24"/>
      <c r="AU21" s="24"/>
    </row>
    <row r="22" spans="1:53" x14ac:dyDescent="0.15">
      <c r="A22" s="24"/>
      <c r="B22" s="24"/>
      <c r="C22" s="24"/>
      <c r="D22" s="24"/>
      <c r="E22" s="24"/>
      <c r="F22" s="24"/>
      <c r="G22" s="2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3"/>
      <c r="S22" s="33"/>
      <c r="T22" s="33"/>
      <c r="U22" s="26"/>
      <c r="V22" s="26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6"/>
      <c r="AK22" s="25"/>
      <c r="AL22" s="25"/>
      <c r="AM22" s="25"/>
      <c r="AN22" s="25"/>
      <c r="AO22" s="25"/>
      <c r="AP22" s="27"/>
      <c r="AQ22" s="27"/>
      <c r="AR22" s="24"/>
      <c r="AS22" s="24"/>
      <c r="AT22" s="24"/>
      <c r="AU22" s="24"/>
    </row>
    <row r="23" spans="1:53" x14ac:dyDescent="0.15">
      <c r="A23" s="39" t="s">
        <v>57</v>
      </c>
      <c r="B23" s="24"/>
      <c r="C23" s="24" t="s">
        <v>40</v>
      </c>
      <c r="D23" s="24"/>
      <c r="E23" s="24"/>
      <c r="F23" s="24"/>
      <c r="G23" s="24"/>
      <c r="H23" s="30" t="s">
        <v>36</v>
      </c>
      <c r="I23" s="31"/>
      <c r="J23" s="31"/>
      <c r="K23" s="31"/>
      <c r="L23" s="31"/>
      <c r="M23" s="31"/>
      <c r="N23" s="31"/>
      <c r="O23" s="31"/>
      <c r="P23" s="31"/>
      <c r="Q23" s="32"/>
      <c r="R23" s="33">
        <v>18700</v>
      </c>
      <c r="S23" s="33"/>
      <c r="T23" s="33"/>
      <c r="U23" s="26"/>
      <c r="V23" s="26"/>
      <c r="W23" s="26"/>
      <c r="X23" s="26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6"/>
      <c r="AK23" s="26"/>
      <c r="AL23" s="26"/>
      <c r="AM23" s="26"/>
      <c r="AN23" s="26"/>
      <c r="AO23" s="26"/>
      <c r="AP23" s="27">
        <f t="shared" ref="AP23" si="3">SUM(U23:AJ25)</f>
        <v>0</v>
      </c>
      <c r="AQ23" s="27"/>
      <c r="AR23" s="28">
        <f t="shared" ref="AR23" si="4">R23*AP23</f>
        <v>0</v>
      </c>
      <c r="AS23" s="24"/>
      <c r="AT23" s="24"/>
      <c r="AU23" s="24"/>
    </row>
    <row r="24" spans="1:53" x14ac:dyDescent="0.15">
      <c r="A24" s="24"/>
      <c r="B24" s="24"/>
      <c r="C24" s="24"/>
      <c r="D24" s="24"/>
      <c r="E24" s="24"/>
      <c r="F24" s="24"/>
      <c r="G24" s="24"/>
      <c r="H24" s="40" t="s">
        <v>68</v>
      </c>
      <c r="I24" s="40"/>
      <c r="J24" s="40"/>
      <c r="K24" s="40"/>
      <c r="L24" s="40"/>
      <c r="M24" s="40"/>
      <c r="N24" s="40"/>
      <c r="O24" s="40"/>
      <c r="P24" s="40"/>
      <c r="Q24" s="40"/>
      <c r="R24" s="33"/>
      <c r="S24" s="33"/>
      <c r="T24" s="33"/>
      <c r="U24" s="26"/>
      <c r="V24" s="26"/>
      <c r="W24" s="26"/>
      <c r="X24" s="26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6"/>
      <c r="AK24" s="26"/>
      <c r="AL24" s="26"/>
      <c r="AM24" s="26"/>
      <c r="AN24" s="26"/>
      <c r="AO24" s="26"/>
      <c r="AP24" s="27"/>
      <c r="AQ24" s="27"/>
      <c r="AR24" s="24"/>
      <c r="AS24" s="24"/>
      <c r="AT24" s="24"/>
      <c r="AU24" s="24"/>
    </row>
    <row r="25" spans="1:53" x14ac:dyDescent="0.15">
      <c r="A25" s="24"/>
      <c r="B25" s="24"/>
      <c r="C25" s="24"/>
      <c r="D25" s="24"/>
      <c r="E25" s="24"/>
      <c r="F25" s="24"/>
      <c r="G25" s="2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3"/>
      <c r="S25" s="33"/>
      <c r="T25" s="33"/>
      <c r="U25" s="26"/>
      <c r="V25" s="26"/>
      <c r="W25" s="26"/>
      <c r="X25" s="26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  <c r="AJ25" s="26"/>
      <c r="AK25" s="26"/>
      <c r="AL25" s="26"/>
      <c r="AM25" s="26"/>
      <c r="AN25" s="26"/>
      <c r="AO25" s="26"/>
      <c r="AP25" s="27"/>
      <c r="AQ25" s="27"/>
      <c r="AR25" s="24"/>
      <c r="AS25" s="24"/>
      <c r="AT25" s="24"/>
      <c r="AU25" s="24"/>
    </row>
    <row r="26" spans="1:53" x14ac:dyDescent="0.15">
      <c r="A26" s="39" t="s">
        <v>58</v>
      </c>
      <c r="B26" s="24"/>
      <c r="C26" s="24" t="s">
        <v>37</v>
      </c>
      <c r="D26" s="24"/>
      <c r="E26" s="24"/>
      <c r="F26" s="24"/>
      <c r="G26" s="24"/>
      <c r="H26" s="30" t="s">
        <v>16</v>
      </c>
      <c r="I26" s="31"/>
      <c r="J26" s="31"/>
      <c r="K26" s="31"/>
      <c r="L26" s="31"/>
      <c r="M26" s="31"/>
      <c r="N26" s="31"/>
      <c r="O26" s="31"/>
      <c r="P26" s="31"/>
      <c r="Q26" s="32"/>
      <c r="R26" s="33">
        <v>22440</v>
      </c>
      <c r="S26" s="33"/>
      <c r="T26" s="33"/>
      <c r="U26" s="26"/>
      <c r="V26" s="26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6"/>
      <c r="AK26" s="26"/>
      <c r="AL26" s="26"/>
      <c r="AM26" s="26"/>
      <c r="AN26" s="26"/>
      <c r="AO26" s="26"/>
      <c r="AP26" s="27">
        <f>SUM(U26:AJ28)</f>
        <v>0</v>
      </c>
      <c r="AQ26" s="27"/>
      <c r="AR26" s="28">
        <f>R26*AP26</f>
        <v>0</v>
      </c>
      <c r="AS26" s="24"/>
      <c r="AT26" s="24"/>
      <c r="AU26" s="24"/>
      <c r="AX26" s="4"/>
      <c r="AY26" s="4"/>
      <c r="AZ26" s="4"/>
      <c r="BA26" s="5"/>
    </row>
    <row r="27" spans="1:53" x14ac:dyDescent="0.15">
      <c r="A27" s="24"/>
      <c r="B27" s="24"/>
      <c r="C27" s="24"/>
      <c r="D27" s="24"/>
      <c r="E27" s="24"/>
      <c r="F27" s="24"/>
      <c r="G27" s="24"/>
      <c r="H27" s="29" t="s">
        <v>69</v>
      </c>
      <c r="I27" s="29"/>
      <c r="J27" s="29"/>
      <c r="K27" s="29"/>
      <c r="L27" s="29"/>
      <c r="M27" s="29"/>
      <c r="N27" s="29"/>
      <c r="O27" s="29"/>
      <c r="P27" s="29"/>
      <c r="Q27" s="29"/>
      <c r="R27" s="33"/>
      <c r="S27" s="33"/>
      <c r="T27" s="33"/>
      <c r="U27" s="26"/>
      <c r="V27" s="26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6"/>
      <c r="AK27" s="26"/>
      <c r="AL27" s="26"/>
      <c r="AM27" s="26"/>
      <c r="AN27" s="26"/>
      <c r="AO27" s="26"/>
      <c r="AP27" s="27"/>
      <c r="AQ27" s="27"/>
      <c r="AR27" s="24"/>
      <c r="AS27" s="24"/>
      <c r="AT27" s="24"/>
      <c r="AU27" s="24"/>
      <c r="AY27" s="4"/>
    </row>
    <row r="28" spans="1:53" x14ac:dyDescent="0.15">
      <c r="A28" s="24"/>
      <c r="B28" s="24"/>
      <c r="C28" s="24"/>
      <c r="D28" s="24"/>
      <c r="E28" s="24"/>
      <c r="F28" s="24"/>
      <c r="G28" s="24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3"/>
      <c r="S28" s="33"/>
      <c r="T28" s="33"/>
      <c r="U28" s="26"/>
      <c r="V28" s="26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6"/>
      <c r="AK28" s="26"/>
      <c r="AL28" s="26"/>
      <c r="AM28" s="26"/>
      <c r="AN28" s="26"/>
      <c r="AO28" s="26"/>
      <c r="AP28" s="27"/>
      <c r="AQ28" s="27"/>
      <c r="AR28" s="24"/>
      <c r="AS28" s="24"/>
      <c r="AT28" s="24"/>
      <c r="AU28" s="24"/>
      <c r="AX28" s="6"/>
      <c r="AY28" s="4"/>
    </row>
    <row r="29" spans="1:53" x14ac:dyDescent="0.15">
      <c r="A29" s="39" t="s">
        <v>62</v>
      </c>
      <c r="B29" s="24"/>
      <c r="C29" s="24" t="s">
        <v>63</v>
      </c>
      <c r="D29" s="24"/>
      <c r="E29" s="24"/>
      <c r="F29" s="24"/>
      <c r="G29" s="24"/>
      <c r="H29" s="30" t="s">
        <v>16</v>
      </c>
      <c r="I29" s="31"/>
      <c r="J29" s="31"/>
      <c r="K29" s="31"/>
      <c r="L29" s="31"/>
      <c r="M29" s="31"/>
      <c r="N29" s="31"/>
      <c r="O29" s="31"/>
      <c r="P29" s="31"/>
      <c r="Q29" s="32"/>
      <c r="R29" s="33">
        <v>20570</v>
      </c>
      <c r="S29" s="33"/>
      <c r="T29" s="33"/>
      <c r="U29" s="26"/>
      <c r="V29" s="26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  <c r="AJ29" s="26"/>
      <c r="AK29" s="26"/>
      <c r="AL29" s="26"/>
      <c r="AM29" s="26"/>
      <c r="AN29" s="26"/>
      <c r="AO29" s="26"/>
      <c r="AP29" s="27">
        <f>SUM(U29:AJ31,AN30)</f>
        <v>0</v>
      </c>
      <c r="AQ29" s="27"/>
      <c r="AR29" s="28">
        <f>R29*AP29</f>
        <v>0</v>
      </c>
      <c r="AS29" s="24"/>
      <c r="AT29" s="24"/>
      <c r="AU29" s="24"/>
      <c r="AX29" s="6"/>
      <c r="AY29" s="4"/>
    </row>
    <row r="30" spans="1:53" x14ac:dyDescent="0.15">
      <c r="A30" s="24"/>
      <c r="B30" s="24"/>
      <c r="C30" s="24"/>
      <c r="D30" s="24"/>
      <c r="E30" s="24"/>
      <c r="F30" s="24"/>
      <c r="G30" s="24"/>
      <c r="H30" s="29" t="s">
        <v>70</v>
      </c>
      <c r="I30" s="29"/>
      <c r="J30" s="29"/>
      <c r="K30" s="29"/>
      <c r="L30" s="29"/>
      <c r="M30" s="29"/>
      <c r="N30" s="29"/>
      <c r="O30" s="29"/>
      <c r="P30" s="29"/>
      <c r="Q30" s="29"/>
      <c r="R30" s="33"/>
      <c r="S30" s="33"/>
      <c r="T30" s="33"/>
      <c r="U30" s="26"/>
      <c r="V30" s="26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26"/>
      <c r="AK30" s="26"/>
      <c r="AL30" s="26"/>
      <c r="AM30" s="26"/>
      <c r="AN30" s="26"/>
      <c r="AO30" s="26"/>
      <c r="AP30" s="27"/>
      <c r="AQ30" s="27"/>
      <c r="AR30" s="24"/>
      <c r="AS30" s="24"/>
      <c r="AT30" s="24"/>
      <c r="AU30" s="24"/>
      <c r="AX30" s="6"/>
      <c r="AY30" s="4"/>
    </row>
    <row r="31" spans="1:53" x14ac:dyDescent="0.15">
      <c r="A31" s="24"/>
      <c r="B31" s="24"/>
      <c r="C31" s="24"/>
      <c r="D31" s="24"/>
      <c r="E31" s="24"/>
      <c r="F31" s="24"/>
      <c r="G31" s="24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3"/>
      <c r="S31" s="33"/>
      <c r="T31" s="33"/>
      <c r="U31" s="26"/>
      <c r="V31" s="26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6"/>
      <c r="AK31" s="26"/>
      <c r="AL31" s="26"/>
      <c r="AM31" s="26"/>
      <c r="AN31" s="26"/>
      <c r="AO31" s="26"/>
      <c r="AP31" s="27"/>
      <c r="AQ31" s="27"/>
      <c r="AR31" s="24"/>
      <c r="AS31" s="24"/>
      <c r="AT31" s="24"/>
      <c r="AU31" s="24"/>
      <c r="AX31" s="6"/>
      <c r="AY31" s="4"/>
    </row>
    <row r="32" spans="1:53" x14ac:dyDescent="0.15">
      <c r="A32" s="39" t="s">
        <v>59</v>
      </c>
      <c r="B32" s="24"/>
      <c r="C32" s="24" t="s">
        <v>38</v>
      </c>
      <c r="D32" s="24"/>
      <c r="E32" s="24"/>
      <c r="F32" s="24"/>
      <c r="G32" s="24"/>
      <c r="H32" s="30" t="s">
        <v>36</v>
      </c>
      <c r="I32" s="31"/>
      <c r="J32" s="31"/>
      <c r="K32" s="31"/>
      <c r="L32" s="31"/>
      <c r="M32" s="31"/>
      <c r="N32" s="31"/>
      <c r="O32" s="31"/>
      <c r="P32" s="31"/>
      <c r="Q32" s="32"/>
      <c r="R32" s="33">
        <v>14025</v>
      </c>
      <c r="S32" s="33"/>
      <c r="T32" s="33"/>
      <c r="U32" s="26"/>
      <c r="V32" s="26"/>
      <c r="W32" s="26"/>
      <c r="X32" s="26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6"/>
      <c r="AK32" s="26"/>
      <c r="AL32" s="26"/>
      <c r="AM32" s="26"/>
      <c r="AN32" s="26"/>
      <c r="AO32" s="26"/>
      <c r="AP32" s="27">
        <f t="shared" ref="AP32" si="5">SUM(U32:AJ34)</f>
        <v>0</v>
      </c>
      <c r="AQ32" s="27"/>
      <c r="AR32" s="28">
        <f t="shared" ref="AR32" si="6">R32*AP32</f>
        <v>0</v>
      </c>
      <c r="AS32" s="24"/>
      <c r="AT32" s="24"/>
      <c r="AU32" s="24"/>
      <c r="AX32" s="6"/>
      <c r="AY32" s="4"/>
    </row>
    <row r="33" spans="1:50" x14ac:dyDescent="0.15">
      <c r="A33" s="24"/>
      <c r="B33" s="24"/>
      <c r="C33" s="24"/>
      <c r="D33" s="24"/>
      <c r="E33" s="24"/>
      <c r="F33" s="24"/>
      <c r="G33" s="24"/>
      <c r="H33" s="40" t="s">
        <v>71</v>
      </c>
      <c r="I33" s="40"/>
      <c r="J33" s="40"/>
      <c r="K33" s="40"/>
      <c r="L33" s="40"/>
      <c r="M33" s="40"/>
      <c r="N33" s="40"/>
      <c r="O33" s="40"/>
      <c r="P33" s="40"/>
      <c r="Q33" s="40"/>
      <c r="R33" s="33"/>
      <c r="S33" s="33"/>
      <c r="T33" s="33"/>
      <c r="U33" s="26"/>
      <c r="V33" s="26"/>
      <c r="W33" s="26"/>
      <c r="X33" s="2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  <c r="AJ33" s="26"/>
      <c r="AK33" s="26"/>
      <c r="AL33" s="26"/>
      <c r="AM33" s="26"/>
      <c r="AN33" s="26"/>
      <c r="AO33" s="26"/>
      <c r="AP33" s="27"/>
      <c r="AQ33" s="27"/>
      <c r="AR33" s="24"/>
      <c r="AS33" s="24"/>
      <c r="AT33" s="24"/>
      <c r="AU33" s="24"/>
      <c r="AX33" s="4"/>
    </row>
    <row r="34" spans="1:50" x14ac:dyDescent="0.15">
      <c r="A34" s="24"/>
      <c r="B34" s="24"/>
      <c r="C34" s="24"/>
      <c r="D34" s="24"/>
      <c r="E34" s="24"/>
      <c r="F34" s="24"/>
      <c r="G34" s="2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3"/>
      <c r="S34" s="33"/>
      <c r="T34" s="33"/>
      <c r="U34" s="26"/>
      <c r="V34" s="26"/>
      <c r="W34" s="26"/>
      <c r="X34" s="2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  <c r="AJ34" s="26"/>
      <c r="AK34" s="26"/>
      <c r="AL34" s="26"/>
      <c r="AM34" s="26"/>
      <c r="AN34" s="26"/>
      <c r="AO34" s="26"/>
      <c r="AP34" s="27"/>
      <c r="AQ34" s="27"/>
      <c r="AR34" s="24"/>
      <c r="AS34" s="24"/>
      <c r="AT34" s="24"/>
      <c r="AU34" s="24"/>
      <c r="AX34" s="4"/>
    </row>
    <row r="35" spans="1:50" x14ac:dyDescent="0.15">
      <c r="A35" s="39" t="s">
        <v>60</v>
      </c>
      <c r="B35" s="24"/>
      <c r="C35" s="24" t="s">
        <v>41</v>
      </c>
      <c r="D35" s="24"/>
      <c r="E35" s="24"/>
      <c r="F35" s="24"/>
      <c r="G35" s="24"/>
      <c r="H35" s="30" t="s">
        <v>16</v>
      </c>
      <c r="I35" s="31"/>
      <c r="J35" s="31"/>
      <c r="K35" s="31"/>
      <c r="L35" s="31"/>
      <c r="M35" s="31"/>
      <c r="N35" s="31"/>
      <c r="O35" s="31"/>
      <c r="P35" s="31"/>
      <c r="Q35" s="32"/>
      <c r="R35" s="33">
        <v>48994</v>
      </c>
      <c r="S35" s="33"/>
      <c r="T35" s="33"/>
      <c r="U35" s="26"/>
      <c r="V35" s="26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6"/>
      <c r="AJ35" s="26"/>
      <c r="AK35" s="26"/>
      <c r="AL35" s="26"/>
      <c r="AM35" s="26"/>
      <c r="AN35" s="26"/>
      <c r="AO35" s="26"/>
      <c r="AP35" s="27">
        <f t="shared" ref="AP35" si="7">SUM(U35:AJ37)</f>
        <v>0</v>
      </c>
      <c r="AQ35" s="27"/>
      <c r="AR35" s="28">
        <f t="shared" ref="AR35" si="8">R35*AP35</f>
        <v>0</v>
      </c>
      <c r="AS35" s="24"/>
      <c r="AT35" s="24"/>
      <c r="AU35" s="24"/>
      <c r="AX35" s="4"/>
    </row>
    <row r="36" spans="1:50" x14ac:dyDescent="0.15">
      <c r="A36" s="24"/>
      <c r="B36" s="24"/>
      <c r="C36" s="24"/>
      <c r="D36" s="24"/>
      <c r="E36" s="24"/>
      <c r="F36" s="24"/>
      <c r="G36" s="24"/>
      <c r="H36" s="40" t="s">
        <v>73</v>
      </c>
      <c r="I36" s="40"/>
      <c r="J36" s="40"/>
      <c r="K36" s="40"/>
      <c r="L36" s="40"/>
      <c r="M36" s="40"/>
      <c r="N36" s="40"/>
      <c r="O36" s="40"/>
      <c r="P36" s="40"/>
      <c r="Q36" s="40"/>
      <c r="R36" s="33"/>
      <c r="S36" s="33"/>
      <c r="T36" s="33"/>
      <c r="U36" s="26"/>
      <c r="V36" s="26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6"/>
      <c r="AK36" s="26"/>
      <c r="AL36" s="26"/>
      <c r="AM36" s="26"/>
      <c r="AN36" s="26"/>
      <c r="AO36" s="26"/>
      <c r="AP36" s="27"/>
      <c r="AQ36" s="27"/>
      <c r="AR36" s="24"/>
      <c r="AS36" s="24"/>
      <c r="AT36" s="24"/>
      <c r="AU36" s="24"/>
    </row>
    <row r="37" spans="1:50" x14ac:dyDescent="0.15">
      <c r="A37" s="24"/>
      <c r="B37" s="24"/>
      <c r="C37" s="24"/>
      <c r="D37" s="24"/>
      <c r="E37" s="24"/>
      <c r="F37" s="24"/>
      <c r="G37" s="24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33"/>
      <c r="S37" s="33"/>
      <c r="T37" s="33"/>
      <c r="U37" s="26"/>
      <c r="V37" s="26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  <c r="AJ37" s="26"/>
      <c r="AK37" s="26"/>
      <c r="AL37" s="26"/>
      <c r="AM37" s="26"/>
      <c r="AN37" s="26"/>
      <c r="AO37" s="26"/>
      <c r="AP37" s="27"/>
      <c r="AQ37" s="27"/>
      <c r="AR37" s="24"/>
      <c r="AS37" s="24"/>
      <c r="AT37" s="24"/>
      <c r="AU37" s="24"/>
    </row>
    <row r="38" spans="1:50" x14ac:dyDescent="0.15">
      <c r="C38" s="1" t="s">
        <v>18</v>
      </c>
      <c r="AN38" s="97" t="s">
        <v>19</v>
      </c>
      <c r="AO38" s="98"/>
      <c r="AP38" s="27">
        <f>SUM(AP8:AQ37)</f>
        <v>0</v>
      </c>
      <c r="AQ38" s="24"/>
      <c r="AR38" s="28">
        <f>SUM(AR8:AU37)</f>
        <v>0</v>
      </c>
      <c r="AS38" s="24"/>
      <c r="AT38" s="24"/>
      <c r="AU38" s="24"/>
    </row>
    <row r="39" spans="1:50" x14ac:dyDescent="0.15">
      <c r="C39" s="7" t="s">
        <v>44</v>
      </c>
      <c r="AN39" s="99"/>
      <c r="AO39" s="100"/>
      <c r="AP39" s="24"/>
      <c r="AQ39" s="24"/>
      <c r="AR39" s="24"/>
      <c r="AS39" s="24"/>
      <c r="AT39" s="24"/>
      <c r="AU39" s="24"/>
    </row>
    <row r="40" spans="1:50" ht="15" x14ac:dyDescent="0.15">
      <c r="C40" s="7" t="s">
        <v>45</v>
      </c>
      <c r="AK40" s="104"/>
      <c r="AL40" s="104"/>
      <c r="AM40" s="104"/>
      <c r="AN40" s="104"/>
      <c r="AO40" s="104"/>
      <c r="AP40" s="105"/>
      <c r="AQ40" s="105"/>
      <c r="AR40" s="105"/>
      <c r="AS40" s="105"/>
      <c r="AT40" s="105"/>
      <c r="AU40" s="105"/>
    </row>
    <row r="41" spans="1:50" ht="14.25" customHeight="1" x14ac:dyDescent="0.15">
      <c r="AK41" s="104"/>
      <c r="AL41" s="104"/>
      <c r="AM41" s="104"/>
      <c r="AN41" s="104"/>
      <c r="AO41" s="104"/>
      <c r="AP41" s="106"/>
      <c r="AQ41" s="106"/>
      <c r="AR41" s="106"/>
      <c r="AS41" s="106"/>
      <c r="AT41" s="106"/>
      <c r="AU41" s="106"/>
    </row>
    <row r="42" spans="1:50" ht="14.25" customHeight="1" x14ac:dyDescent="0.15">
      <c r="A42" s="41" t="s">
        <v>20</v>
      </c>
      <c r="B42" s="41"/>
      <c r="C42" s="41"/>
      <c r="D42" s="41"/>
      <c r="E42" s="41"/>
      <c r="F42" s="96"/>
      <c r="G42" s="96"/>
      <c r="H42" s="8" t="s">
        <v>21</v>
      </c>
      <c r="I42" s="96"/>
      <c r="J42" s="96"/>
      <c r="K42" s="8" t="s">
        <v>22</v>
      </c>
      <c r="L42" s="9"/>
      <c r="AK42" s="10"/>
      <c r="AL42" s="10"/>
      <c r="AM42" s="10"/>
      <c r="AN42" s="10"/>
      <c r="AO42" s="10"/>
      <c r="AP42" s="11"/>
      <c r="AQ42" s="11"/>
      <c r="AR42" s="11"/>
      <c r="AS42" s="11"/>
      <c r="AT42" s="11"/>
      <c r="AU42" s="11"/>
    </row>
    <row r="43" spans="1:50" ht="6" customHeight="1" x14ac:dyDescent="0.15">
      <c r="C43" s="12"/>
      <c r="D43" s="12"/>
      <c r="E43" s="12"/>
      <c r="AR43" s="13"/>
      <c r="AS43" s="13"/>
      <c r="AT43" s="13"/>
      <c r="AU43" s="13"/>
    </row>
    <row r="44" spans="1:50" ht="21.75" customHeight="1" x14ac:dyDescent="0.15">
      <c r="A44" s="41" t="s">
        <v>23</v>
      </c>
      <c r="B44" s="41"/>
      <c r="C44" s="41"/>
      <c r="D44" s="41"/>
      <c r="E44" s="41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68" t="s">
        <v>24</v>
      </c>
      <c r="R44" s="69"/>
      <c r="S44" s="70"/>
      <c r="T44" s="42"/>
      <c r="U44" s="43"/>
      <c r="V44" s="43"/>
      <c r="W44" s="43"/>
      <c r="X44" s="43"/>
      <c r="Y44" s="43"/>
      <c r="Z44" s="43"/>
      <c r="AA44" s="43"/>
      <c r="AB44" s="43"/>
      <c r="AC44" s="44"/>
      <c r="AE44" s="14" t="s">
        <v>25</v>
      </c>
    </row>
    <row r="45" spans="1:50" ht="15" thickBot="1" x14ac:dyDescent="0.2">
      <c r="A45" s="41" t="s">
        <v>26</v>
      </c>
      <c r="B45" s="41"/>
      <c r="C45" s="41"/>
      <c r="D45" s="41"/>
      <c r="E45" s="4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71"/>
      <c r="R45" s="72"/>
      <c r="S45" s="73"/>
      <c r="T45" s="45"/>
      <c r="U45" s="46"/>
      <c r="V45" s="46"/>
      <c r="W45" s="46"/>
      <c r="X45" s="46"/>
      <c r="Y45" s="46"/>
      <c r="Z45" s="46"/>
      <c r="AA45" s="46"/>
      <c r="AB45" s="46"/>
      <c r="AC45" s="47"/>
      <c r="AE45" s="15" t="s">
        <v>46</v>
      </c>
    </row>
    <row r="46" spans="1:50" ht="15.75" thickTop="1" x14ac:dyDescent="0.15">
      <c r="A46" s="41"/>
      <c r="B46" s="41"/>
      <c r="C46" s="41"/>
      <c r="D46" s="41"/>
      <c r="E46" s="41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74"/>
      <c r="R46" s="75"/>
      <c r="S46" s="76"/>
      <c r="T46" s="48"/>
      <c r="U46" s="49"/>
      <c r="V46" s="49"/>
      <c r="W46" s="49"/>
      <c r="X46" s="49"/>
      <c r="Y46" s="49"/>
      <c r="Z46" s="49"/>
      <c r="AA46" s="49"/>
      <c r="AB46" s="49"/>
      <c r="AC46" s="50"/>
      <c r="AE46" s="80" t="s">
        <v>48</v>
      </c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2"/>
    </row>
    <row r="47" spans="1:50" ht="15" customHeight="1" x14ac:dyDescent="0.15">
      <c r="A47" s="41" t="s">
        <v>27</v>
      </c>
      <c r="B47" s="41"/>
      <c r="C47" s="41"/>
      <c r="D47" s="41"/>
      <c r="E47" s="41"/>
      <c r="F47" s="16" t="s">
        <v>28</v>
      </c>
      <c r="G47" s="55"/>
      <c r="H47" s="55"/>
      <c r="I47" s="16" t="s">
        <v>29</v>
      </c>
      <c r="J47" s="55"/>
      <c r="K47" s="55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7"/>
      <c r="AE47" s="77" t="s">
        <v>50</v>
      </c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9"/>
    </row>
    <row r="48" spans="1:50" ht="14.25" customHeight="1" x14ac:dyDescent="0.15">
      <c r="A48" s="41"/>
      <c r="B48" s="41"/>
      <c r="C48" s="41"/>
      <c r="D48" s="41"/>
      <c r="E48" s="41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  <c r="AE48" s="60" t="s">
        <v>47</v>
      </c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/>
    </row>
    <row r="49" spans="1:47" ht="15" thickBot="1" x14ac:dyDescent="0.2">
      <c r="A49" s="41"/>
      <c r="B49" s="41"/>
      <c r="C49" s="41"/>
      <c r="D49" s="41"/>
      <c r="E49" s="41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9"/>
      <c r="AE49" s="63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5"/>
    </row>
    <row r="50" spans="1:47" ht="15" thickTop="1" x14ac:dyDescent="0.15">
      <c r="A50" s="41" t="s">
        <v>30</v>
      </c>
      <c r="B50" s="41"/>
      <c r="C50" s="41"/>
      <c r="D50" s="41"/>
      <c r="E50" s="41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68" t="s">
        <v>31</v>
      </c>
      <c r="R50" s="70"/>
      <c r="S50" s="42"/>
      <c r="T50" s="43"/>
      <c r="U50" s="43"/>
      <c r="V50" s="43"/>
      <c r="W50" s="43"/>
      <c r="X50" s="43"/>
      <c r="Y50" s="43"/>
      <c r="Z50" s="43"/>
      <c r="AA50" s="43"/>
      <c r="AB50" s="43"/>
      <c r="AC50" s="44"/>
      <c r="AE50" s="83" t="s">
        <v>49</v>
      </c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5"/>
    </row>
    <row r="51" spans="1:47" x14ac:dyDescent="0.15">
      <c r="A51" s="41"/>
      <c r="B51" s="41"/>
      <c r="C51" s="41"/>
      <c r="D51" s="41"/>
      <c r="E51" s="41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74"/>
      <c r="R51" s="76"/>
      <c r="S51" s="48"/>
      <c r="T51" s="49"/>
      <c r="U51" s="49"/>
      <c r="V51" s="49"/>
      <c r="W51" s="49"/>
      <c r="X51" s="49"/>
      <c r="Y51" s="49"/>
      <c r="Z51" s="49"/>
      <c r="AA51" s="49"/>
      <c r="AB51" s="49"/>
      <c r="AC51" s="50"/>
      <c r="AE51" s="83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5"/>
    </row>
    <row r="52" spans="1:47" x14ac:dyDescent="0.15">
      <c r="A52" s="41" t="s">
        <v>32</v>
      </c>
      <c r="B52" s="41"/>
      <c r="C52" s="41"/>
      <c r="D52" s="41"/>
      <c r="E52" s="41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7"/>
      <c r="AE52" s="90" t="s">
        <v>33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2"/>
    </row>
    <row r="53" spans="1:47" ht="15" thickBot="1" x14ac:dyDescent="0.2">
      <c r="A53" s="41"/>
      <c r="B53" s="41"/>
      <c r="C53" s="41"/>
      <c r="D53" s="41"/>
      <c r="E53" s="41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9"/>
      <c r="AE53" s="93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5"/>
    </row>
    <row r="54" spans="1:47" ht="15" thickTop="1" x14ac:dyDescent="0.15"/>
  </sheetData>
  <sheetProtection algorithmName="SHA-512" hashValue="NhQ3EB5YiCVEUHM/2PVvzTAP/G0QPTUkGtzJFmTMvZu4891TLPLjzMcEvCpLQ/3k/6e82OKilem/97cfwuQ02A==" saltValue="IxYH8C7dYNDix+uZKRCeSA==" spinCount="100000" sheet="1" objects="1" scenarios="1"/>
  <mergeCells count="218">
    <mergeCell ref="A42:E42"/>
    <mergeCell ref="A2:AU4"/>
    <mergeCell ref="A5:AU5"/>
    <mergeCell ref="AE29:AF31"/>
    <mergeCell ref="AG29:AH31"/>
    <mergeCell ref="AI29:AJ31"/>
    <mergeCell ref="AK29:AO31"/>
    <mergeCell ref="AP29:AQ31"/>
    <mergeCell ref="AR29:AU31"/>
    <mergeCell ref="R29:T31"/>
    <mergeCell ref="U29:V31"/>
    <mergeCell ref="W29:X31"/>
    <mergeCell ref="Y29:Z31"/>
    <mergeCell ref="AA29:AB31"/>
    <mergeCell ref="AC29:AD31"/>
    <mergeCell ref="Y23:Z25"/>
    <mergeCell ref="AA23:AB25"/>
    <mergeCell ref="AA11:AB13"/>
    <mergeCell ref="AC11:AD13"/>
    <mergeCell ref="AE11:AF13"/>
    <mergeCell ref="AG11:AH13"/>
    <mergeCell ref="AI11:AJ13"/>
    <mergeCell ref="AK11:AO13"/>
    <mergeCell ref="C11:G13"/>
    <mergeCell ref="A29:B31"/>
    <mergeCell ref="C29:G31"/>
    <mergeCell ref="H29:Q29"/>
    <mergeCell ref="H30:Q31"/>
    <mergeCell ref="A20:B22"/>
    <mergeCell ref="A23:B25"/>
    <mergeCell ref="A26:B28"/>
    <mergeCell ref="A32:B34"/>
    <mergeCell ref="A35:B37"/>
    <mergeCell ref="C35:G37"/>
    <mergeCell ref="H35:Q35"/>
    <mergeCell ref="H26:Q26"/>
    <mergeCell ref="A1:AU1"/>
    <mergeCell ref="A6:G7"/>
    <mergeCell ref="A8:B10"/>
    <mergeCell ref="A11:B13"/>
    <mergeCell ref="A14:B16"/>
    <mergeCell ref="A17:B19"/>
    <mergeCell ref="AR23:AU25"/>
    <mergeCell ref="H24:Q25"/>
    <mergeCell ref="AC23:AD25"/>
    <mergeCell ref="AE23:AF25"/>
    <mergeCell ref="AG23:AH25"/>
    <mergeCell ref="AI23:AJ25"/>
    <mergeCell ref="AK23:AO25"/>
    <mergeCell ref="AP23:AQ25"/>
    <mergeCell ref="AP11:AQ13"/>
    <mergeCell ref="AR11:AU13"/>
    <mergeCell ref="H12:Q13"/>
    <mergeCell ref="C23:G25"/>
    <mergeCell ref="H23:Q23"/>
    <mergeCell ref="R23:T25"/>
    <mergeCell ref="U23:V25"/>
    <mergeCell ref="W23:X25"/>
    <mergeCell ref="H11:Q11"/>
    <mergeCell ref="R11:T13"/>
    <mergeCell ref="U11:V13"/>
    <mergeCell ref="W11:X13"/>
    <mergeCell ref="Y11:Z13"/>
    <mergeCell ref="F50:P51"/>
    <mergeCell ref="Q50:R51"/>
    <mergeCell ref="S50:AC51"/>
    <mergeCell ref="AE50:AU51"/>
    <mergeCell ref="F52:AC53"/>
    <mergeCell ref="AE52:AU53"/>
    <mergeCell ref="F42:G42"/>
    <mergeCell ref="I42:J42"/>
    <mergeCell ref="H36:Q37"/>
    <mergeCell ref="AN38:AO39"/>
    <mergeCell ref="AP38:AQ39"/>
    <mergeCell ref="AR38:AU39"/>
    <mergeCell ref="AK40:AO41"/>
    <mergeCell ref="AP40:AU41"/>
    <mergeCell ref="AE35:AF37"/>
    <mergeCell ref="AG35:AH37"/>
    <mergeCell ref="AI35:AJ37"/>
    <mergeCell ref="AK35:AO37"/>
    <mergeCell ref="AP35:AQ37"/>
    <mergeCell ref="AR35:AU37"/>
    <mergeCell ref="C26:G28"/>
    <mergeCell ref="A52:E53"/>
    <mergeCell ref="A50:E51"/>
    <mergeCell ref="T44:AC46"/>
    <mergeCell ref="F45:P46"/>
    <mergeCell ref="G47:H47"/>
    <mergeCell ref="J47:K47"/>
    <mergeCell ref="L47:AC47"/>
    <mergeCell ref="F48:AC49"/>
    <mergeCell ref="AE48:AU49"/>
    <mergeCell ref="F44:P44"/>
    <mergeCell ref="Q44:S46"/>
    <mergeCell ref="A44:E44"/>
    <mergeCell ref="AE47:AU47"/>
    <mergeCell ref="AE46:AU46"/>
    <mergeCell ref="A47:E49"/>
    <mergeCell ref="A45:E46"/>
    <mergeCell ref="AP32:AQ34"/>
    <mergeCell ref="AR32:AU34"/>
    <mergeCell ref="H33:Q34"/>
    <mergeCell ref="C20:G22"/>
    <mergeCell ref="H20:Q20"/>
    <mergeCell ref="R20:T22"/>
    <mergeCell ref="U20:V22"/>
    <mergeCell ref="W20:X22"/>
    <mergeCell ref="AA32:AB34"/>
    <mergeCell ref="AG32:AH34"/>
    <mergeCell ref="AI32:AJ34"/>
    <mergeCell ref="AK32:AO34"/>
    <mergeCell ref="C32:G34"/>
    <mergeCell ref="H32:Q32"/>
    <mergeCell ref="AP26:AQ28"/>
    <mergeCell ref="AR26:AU28"/>
    <mergeCell ref="H27:Q28"/>
    <mergeCell ref="AK21:AM22"/>
    <mergeCell ref="AN21:AO22"/>
    <mergeCell ref="AK26:AO28"/>
    <mergeCell ref="AG26:AH28"/>
    <mergeCell ref="AI26:AJ28"/>
    <mergeCell ref="R35:T37"/>
    <mergeCell ref="U35:V37"/>
    <mergeCell ref="W35:X37"/>
    <mergeCell ref="Y35:Z37"/>
    <mergeCell ref="AA35:AB37"/>
    <mergeCell ref="AC35:AD37"/>
    <mergeCell ref="AC20:AD22"/>
    <mergeCell ref="AC32:AD34"/>
    <mergeCell ref="AE32:AF34"/>
    <mergeCell ref="R32:T34"/>
    <mergeCell ref="U32:V34"/>
    <mergeCell ref="W32:X34"/>
    <mergeCell ref="Y32:Z34"/>
    <mergeCell ref="AA26:AB28"/>
    <mergeCell ref="AC26:AD28"/>
    <mergeCell ref="AE26:AF28"/>
    <mergeCell ref="R26:T28"/>
    <mergeCell ref="U26:V28"/>
    <mergeCell ref="W26:X28"/>
    <mergeCell ref="Y26:Z28"/>
    <mergeCell ref="AA20:AB22"/>
    <mergeCell ref="AN20:AO20"/>
    <mergeCell ref="AK20:AM20"/>
    <mergeCell ref="Y20:Z22"/>
    <mergeCell ref="AR20:AU22"/>
    <mergeCell ref="H21:Q22"/>
    <mergeCell ref="AE20:AF22"/>
    <mergeCell ref="AG20:AH22"/>
    <mergeCell ref="AN17:AO17"/>
    <mergeCell ref="AP17:AQ19"/>
    <mergeCell ref="AR17:AU19"/>
    <mergeCell ref="H18:Q19"/>
    <mergeCell ref="AK18:AM19"/>
    <mergeCell ref="AN18:AO19"/>
    <mergeCell ref="AA17:AB19"/>
    <mergeCell ref="AC17:AD19"/>
    <mergeCell ref="AE17:AF19"/>
    <mergeCell ref="AG17:AH19"/>
    <mergeCell ref="AI17:AJ19"/>
    <mergeCell ref="AK17:AM17"/>
    <mergeCell ref="AI20:AJ22"/>
    <mergeCell ref="AP20:AQ22"/>
    <mergeCell ref="C17:G19"/>
    <mergeCell ref="H17:Q17"/>
    <mergeCell ref="R17:T19"/>
    <mergeCell ref="U17:V19"/>
    <mergeCell ref="W17:X19"/>
    <mergeCell ref="Y17:Z19"/>
    <mergeCell ref="AN14:AO14"/>
    <mergeCell ref="AP14:AQ16"/>
    <mergeCell ref="AR14:AU16"/>
    <mergeCell ref="H15:Q16"/>
    <mergeCell ref="AK15:AM16"/>
    <mergeCell ref="AN15:AO16"/>
    <mergeCell ref="AA14:AB16"/>
    <mergeCell ref="AC14:AD16"/>
    <mergeCell ref="AE14:AF16"/>
    <mergeCell ref="AG14:AH16"/>
    <mergeCell ref="AI14:AJ16"/>
    <mergeCell ref="AK14:AM14"/>
    <mergeCell ref="C14:G16"/>
    <mergeCell ref="H14:Q14"/>
    <mergeCell ref="R14:T16"/>
    <mergeCell ref="U14:V16"/>
    <mergeCell ref="W14:X16"/>
    <mergeCell ref="Y14:Z16"/>
    <mergeCell ref="H9:Q10"/>
    <mergeCell ref="AK7:AO7"/>
    <mergeCell ref="C8:G10"/>
    <mergeCell ref="H8:Q8"/>
    <mergeCell ref="R8:T10"/>
    <mergeCell ref="U8:V10"/>
    <mergeCell ref="W8:X10"/>
    <mergeCell ref="Y8:Z10"/>
    <mergeCell ref="AA8:AB10"/>
    <mergeCell ref="AC8:AD10"/>
    <mergeCell ref="AE8:AF10"/>
    <mergeCell ref="Y7:Z7"/>
    <mergeCell ref="AA7:AB7"/>
    <mergeCell ref="AC7:AD7"/>
    <mergeCell ref="AE7:AF7"/>
    <mergeCell ref="AG7:AH7"/>
    <mergeCell ref="AI7:AJ7"/>
    <mergeCell ref="H6:Q7"/>
    <mergeCell ref="R6:T6"/>
    <mergeCell ref="U6:AO6"/>
    <mergeCell ref="AP6:AQ7"/>
    <mergeCell ref="AR6:AU7"/>
    <mergeCell ref="R7:T7"/>
    <mergeCell ref="U7:V7"/>
    <mergeCell ref="W7:X7"/>
    <mergeCell ref="AG8:AH10"/>
    <mergeCell ref="AI8:AJ10"/>
    <mergeCell ref="AK8:AO10"/>
    <mergeCell ref="AP8:AQ10"/>
    <mergeCell ref="AR8:AU10"/>
  </mergeCells>
  <phoneticPr fontId="4"/>
  <dataValidations count="2">
    <dataValidation type="list" allowBlank="1" showInputMessage="1" prompt="サイズを選択して下さい" sqref="AK15:AM16 AK18:AM19">
      <formula1>"SSS-71,SS-74,S-71,S-77,M-74,M-80,L-74,L-77,L-83,O-74,O-77,O-80,XO-77"</formula1>
    </dataValidation>
    <dataValidation type="list" allowBlank="1" showInputMessage="1" prompt="サイズを選択して下さい" sqref="AK21:AM22">
      <formula1>"M-71,L-74,O-77,XO-80"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78" orientation="landscape" r:id="rId1"/>
  <ignoredErrors>
    <ignoredError sqref="AP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tgj013</dc:creator>
  <cp:lastModifiedBy>tgj013</cp:lastModifiedBy>
  <cp:lastPrinted>2021-06-03T08:02:37Z</cp:lastPrinted>
  <dcterms:created xsi:type="dcterms:W3CDTF">2021-06-03T02:38:11Z</dcterms:created>
  <dcterms:modified xsi:type="dcterms:W3CDTF">2021-06-12T04:23:35Z</dcterms:modified>
</cp:coreProperties>
</file>